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8035" windowHeight="12345"/>
  </bookViews>
  <sheets>
    <sheet name="물품구입신청서" sheetId="1" r:id="rId1"/>
  </sheets>
  <externalReferences>
    <externalReference r:id="rId2"/>
  </externalReferences>
  <definedNames>
    <definedName name="_xlnm._FilterDatabase" localSheetId="0" hidden="1">물품구입신청서!$E$14:$H$27</definedName>
    <definedName name="보안경_2" localSheetId="0">물품구입신청서!$E$14+표1_3[제품명]</definedName>
    <definedName name="보안경_2">[1]물품구입견적서!$E$14+[1]!표1[제품명]</definedName>
  </definedNames>
  <calcPr calcId="144525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</calcChain>
</file>

<file path=xl/sharedStrings.xml><?xml version="1.0" encoding="utf-8"?>
<sst xmlns="http://schemas.openxmlformats.org/spreadsheetml/2006/main" count="57" uniqueCount="54">
  <si>
    <t xml:space="preserve">                   물품구입신청서</t>
    <phoneticPr fontId="1" type="noConversion"/>
  </si>
  <si>
    <t>물품 번호</t>
    <phoneticPr fontId="1" type="noConversion"/>
  </si>
  <si>
    <t>제품명</t>
    <phoneticPr fontId="1" type="noConversion"/>
  </si>
  <si>
    <t>장갑1</t>
    <phoneticPr fontId="1" type="noConversion"/>
  </si>
  <si>
    <t>장갑2</t>
    <phoneticPr fontId="1" type="noConversion"/>
  </si>
  <si>
    <t>마스크1</t>
    <phoneticPr fontId="1" type="noConversion"/>
  </si>
  <si>
    <t>공
급
자</t>
  </si>
  <si>
    <t>상     호
(법인명)</t>
  </si>
  <si>
    <t>㈜에이티에스파트너스</t>
    <phoneticPr fontId="1" type="noConversion"/>
  </si>
  <si>
    <t>공
급
받
는
자</t>
    <phoneticPr fontId="1" type="noConversion"/>
  </si>
  <si>
    <t>마스크2</t>
    <phoneticPr fontId="1" type="noConversion"/>
  </si>
  <si>
    <t>마스크필터</t>
    <phoneticPr fontId="1" type="noConversion"/>
  </si>
  <si>
    <t>사 업 장 주 소</t>
    <phoneticPr fontId="1" type="noConversion"/>
  </si>
  <si>
    <t xml:space="preserve">   경기도 부천시 원미구 조마루로 385번길 122
   (춘의동 195) 삼보테크노타워 2210호</t>
    <phoneticPr fontId="1" type="noConversion"/>
  </si>
  <si>
    <t>안전조끼1</t>
    <phoneticPr fontId="1" type="noConversion"/>
  </si>
  <si>
    <t>안전조끼2</t>
    <phoneticPr fontId="1" type="noConversion"/>
  </si>
  <si>
    <t>연 락 처</t>
    <phoneticPr fontId="1" type="noConversion"/>
  </si>
  <si>
    <t xml:space="preserve">   032)312-3430</t>
    <phoneticPr fontId="1" type="noConversion"/>
  </si>
  <si>
    <t>담당자</t>
    <phoneticPr fontId="1" type="noConversion"/>
  </si>
  <si>
    <t>연락처</t>
    <phoneticPr fontId="1" type="noConversion"/>
  </si>
  <si>
    <t>구급상자</t>
    <phoneticPr fontId="1" type="noConversion"/>
  </si>
  <si>
    <t>안전모 1</t>
    <phoneticPr fontId="1" type="noConversion"/>
  </si>
  <si>
    <t>순번</t>
    <phoneticPr fontId="1" type="noConversion"/>
  </si>
  <si>
    <t>물  품  번  호</t>
    <phoneticPr fontId="1" type="noConversion"/>
  </si>
  <si>
    <t>제      품      명</t>
    <phoneticPr fontId="1" type="noConversion"/>
  </si>
  <si>
    <t>수    량</t>
    <phoneticPr fontId="1" type="noConversion"/>
  </si>
  <si>
    <t>비               고</t>
    <phoneticPr fontId="1" type="noConversion"/>
  </si>
  <si>
    <t>안전모 2</t>
    <phoneticPr fontId="1" type="noConversion"/>
  </si>
  <si>
    <t>구매희망 수량</t>
    <phoneticPr fontId="1" type="noConversion"/>
  </si>
  <si>
    <t>안전모 3</t>
    <phoneticPr fontId="1" type="noConversion"/>
  </si>
  <si>
    <t>헤드랜턴</t>
    <phoneticPr fontId="1" type="noConversion"/>
  </si>
  <si>
    <t>안전벨트 1</t>
    <phoneticPr fontId="1" type="noConversion"/>
  </si>
  <si>
    <t>안전벨트 2</t>
    <phoneticPr fontId="1" type="noConversion"/>
  </si>
  <si>
    <t>보안경 1</t>
    <phoneticPr fontId="1" type="noConversion"/>
  </si>
  <si>
    <t>보안경 2</t>
    <phoneticPr fontId="1" type="noConversion"/>
  </si>
  <si>
    <t>입간판무지</t>
    <phoneticPr fontId="1" type="noConversion"/>
  </si>
  <si>
    <t>안전화 1</t>
    <phoneticPr fontId="1" type="noConversion"/>
  </si>
  <si>
    <t>칼라콘</t>
    <phoneticPr fontId="1" type="noConversion"/>
  </si>
  <si>
    <t>안전화 3</t>
    <phoneticPr fontId="1" type="noConversion"/>
  </si>
  <si>
    <t>보안경 3</t>
    <phoneticPr fontId="1" type="noConversion"/>
  </si>
  <si>
    <t>안전화 2</t>
    <phoneticPr fontId="1" type="noConversion"/>
  </si>
  <si>
    <t>마스크 3</t>
    <phoneticPr fontId="1" type="noConversion"/>
  </si>
  <si>
    <t>헤드랜턴 2</t>
    <phoneticPr fontId="1" type="noConversion"/>
  </si>
  <si>
    <t>신호봉</t>
    <phoneticPr fontId="1" type="noConversion"/>
  </si>
  <si>
    <t>콘걸이대</t>
    <phoneticPr fontId="1" type="noConversion"/>
  </si>
  <si>
    <r>
      <rPr>
        <sz val="11"/>
        <color rgb="FFFF8989"/>
        <rFont val="맑은 고딕"/>
        <family val="3"/>
        <charset val="129"/>
        <scheme val="minor"/>
      </rPr>
      <t xml:space="preserve">          </t>
    </r>
    <r>
      <rPr>
        <u val="double"/>
        <sz val="11"/>
        <color rgb="FFFF8989"/>
        <rFont val="맑은 고딕"/>
        <family val="2"/>
        <charset val="129"/>
        <scheme val="minor"/>
      </rPr>
      <t xml:space="preserve">노랑색 부분 작성하여 주시면 됩니다.
</t>
    </r>
    <r>
      <rPr>
        <sz val="11"/>
        <color rgb="FFFF8989"/>
        <rFont val="맑은 고딕"/>
        <family val="3"/>
        <charset val="129"/>
        <scheme val="minor"/>
      </rPr>
      <t xml:space="preserve">          </t>
    </r>
    <r>
      <rPr>
        <u val="double"/>
        <sz val="11"/>
        <color rgb="FFFF8989"/>
        <rFont val="맑은 고딕"/>
        <family val="2"/>
        <charset val="129"/>
        <scheme val="minor"/>
      </rPr>
      <t>세금계산서 요청시 사업자등록증 첨부하여 메일 송부하여 주시기 바랍니다.</t>
    </r>
    <phoneticPr fontId="1" type="noConversion"/>
  </si>
  <si>
    <t>입간판</t>
    <phoneticPr fontId="1" type="noConversion"/>
  </si>
  <si>
    <t>접이식
바리케이트</t>
    <phoneticPr fontId="1" type="noConversion"/>
  </si>
  <si>
    <t>안전조끼 3</t>
    <phoneticPr fontId="1" type="noConversion"/>
  </si>
  <si>
    <t>물품번호를 입력하시면
자동입력됩니다.</t>
    <phoneticPr fontId="1" type="noConversion"/>
  </si>
  <si>
    <t>물품번호를
적어주세요</t>
    <phoneticPr fontId="1" type="noConversion"/>
  </si>
  <si>
    <t>사다리 전도방지대</t>
    <phoneticPr fontId="1" type="noConversion"/>
  </si>
  <si>
    <t>우마용 전도방지대</t>
    <phoneticPr fontId="1" type="noConversion"/>
  </si>
  <si>
    <t>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</si>
</sst>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</font>
    <font>
      <sz val="9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9"/>
      <color rgb="FFC00000"/>
      <name val="맑은 고딕"/>
      <family val="3"/>
      <charset val="129"/>
      <scheme val="major"/>
    </font>
    <font>
      <sz val="12"/>
      <color rgb="FFC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C00000"/>
      <name val="맑은 고딕"/>
      <family val="3"/>
      <charset val="129"/>
      <scheme val="major"/>
    </font>
    <font>
      <u val="double"/>
      <sz val="11"/>
      <color rgb="FFFF8989"/>
      <name val="맑은 고딕"/>
      <family val="3"/>
      <charset val="129"/>
      <scheme val="minor"/>
    </font>
    <font>
      <sz val="11"/>
      <color rgb="FFFF8989"/>
      <name val="맑은 고딕"/>
      <family val="3"/>
      <charset val="129"/>
      <scheme val="minor"/>
    </font>
    <font>
      <u val="double"/>
      <sz val="11"/>
      <color rgb="FFFF8989"/>
      <name val="맑은 고딕"/>
      <family val="2"/>
      <charset val="129"/>
      <scheme val="minor"/>
    </font>
    <font>
      <sz val="6"/>
      <color theme="1"/>
      <name val="맑은 고딕"/>
      <family val="2"/>
      <charset val="129"/>
      <scheme val="minor"/>
    </font>
    <font>
      <sz val="1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FF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rgb="FFFF8989"/>
      </right>
      <top style="hair">
        <color rgb="FFFF8989"/>
      </top>
      <bottom style="hair">
        <color rgb="FFFF8989"/>
      </bottom>
      <diagonal/>
    </border>
    <border>
      <left style="hair">
        <color rgb="FFFF8989"/>
      </left>
      <right style="hair">
        <color rgb="FFFF8989"/>
      </right>
      <top style="hair">
        <color rgb="FFFF8989"/>
      </top>
      <bottom style="hair">
        <color rgb="FFFF8989"/>
      </bottom>
      <diagonal/>
    </border>
    <border>
      <left/>
      <right/>
      <top/>
      <bottom style="thin">
        <color indexed="64"/>
      </bottom>
      <diagonal/>
    </border>
    <border>
      <left style="hair">
        <color rgb="FFFF8989"/>
      </left>
      <right style="hair">
        <color rgb="FFFF8989"/>
      </right>
      <top style="hair">
        <color rgb="FFFF8989"/>
      </top>
      <bottom/>
      <diagonal/>
    </border>
    <border>
      <left style="hair">
        <color rgb="FFFF8989"/>
      </left>
      <right style="hair">
        <color rgb="FFFF8989"/>
      </right>
      <top/>
      <bottom style="hair">
        <color rgb="FFFF898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1" xfId="0" applyFill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vertical="center" shrinkToFit="1"/>
    </xf>
    <xf numFmtId="0" fontId="4" fillId="3" borderId="5" xfId="1" applyFont="1" applyFill="1" applyBorder="1" applyAlignment="1" applyProtection="1">
      <alignment horizontal="center" vertical="center"/>
    </xf>
    <xf numFmtId="0" fontId="6" fillId="4" borderId="9" xfId="1" applyFont="1" applyFill="1" applyBorder="1" applyAlignment="1" applyProtection="1">
      <alignment horizontal="center" vertical="center"/>
    </xf>
    <xf numFmtId="0" fontId="6" fillId="5" borderId="9" xfId="1" applyFont="1" applyFill="1" applyBorder="1" applyAlignment="1" applyProtection="1">
      <alignment horizontal="center" vertical="center"/>
      <protection locked="0"/>
    </xf>
    <xf numFmtId="0" fontId="6" fillId="4" borderId="9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0" fontId="0" fillId="0" borderId="0" xfId="0" applyAlignment="1">
      <alignment vertical="center"/>
    </xf>
    <xf numFmtId="0" fontId="0" fillId="0" borderId="7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4" fillId="3" borderId="5" xfId="1" applyFont="1" applyFill="1" applyBorder="1" applyAlignment="1" applyProtection="1">
      <alignment horizontal="center" vertical="center" wrapText="1"/>
    </xf>
    <xf numFmtId="0" fontId="8" fillId="3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6" fillId="4" borderId="8" xfId="1" applyFont="1" applyFill="1" applyBorder="1" applyAlignment="1" applyProtection="1">
      <alignment horizontal="center" vertical="center" wrapText="1"/>
    </xf>
    <xf numFmtId="0" fontId="9" fillId="4" borderId="8" xfId="1" applyFont="1" applyFill="1" applyBorder="1" applyAlignment="1" applyProtection="1">
      <alignment horizontal="center" vertical="center"/>
    </xf>
    <xf numFmtId="0" fontId="6" fillId="4" borderId="9" xfId="1" applyFont="1" applyFill="1" applyBorder="1" applyAlignment="1" applyProtection="1">
      <alignment horizontal="center" vertical="center" wrapText="1"/>
    </xf>
    <xf numFmtId="0" fontId="7" fillId="5" borderId="9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left" vertical="center" wrapText="1"/>
    </xf>
    <xf numFmtId="0" fontId="6" fillId="4" borderId="11" xfId="1" applyFont="1" applyFill="1" applyBorder="1" applyAlignment="1" applyProtection="1">
      <alignment horizontal="center" vertical="center" wrapText="1"/>
    </xf>
    <xf numFmtId="0" fontId="6" fillId="4" borderId="12" xfId="1" applyFont="1" applyFill="1" applyBorder="1" applyAlignment="1" applyProtection="1">
      <alignment horizontal="center" vertical="center" wrapText="1"/>
    </xf>
    <xf numFmtId="0" fontId="6" fillId="5" borderId="9" xfId="1" applyFont="1" applyFill="1" applyBorder="1" applyAlignment="1" applyProtection="1">
      <alignment horizontal="left" vertical="center"/>
      <protection locked="0"/>
    </xf>
    <xf numFmtId="0" fontId="4" fillId="0" borderId="4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/>
    </xf>
    <xf numFmtId="0" fontId="4" fillId="0" borderId="3" xfId="1" applyFont="1" applyFill="1" applyBorder="1" applyAlignment="1" applyProtection="1">
      <alignment horizontal="left" vertical="center"/>
    </xf>
    <xf numFmtId="0" fontId="6" fillId="5" borderId="9" xfId="1" applyFont="1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8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4">
    <cellStyle name="쉼표 [0] 2" xfId="2"/>
    <cellStyle name="표준" xfId="0" builtinId="0"/>
    <cellStyle name="표준 2" xfId="3"/>
    <cellStyle name="표준 3" xfId="1"/>
  </cellStyles>
  <dxfs count="7">
    <dxf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wrapText="0" justifyLastLine="0" shrinkToFit="1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1076325</xdr:colOff>
      <xdr:row>0</xdr:row>
      <xdr:rowOff>76200</xdr:rowOff>
    </xdr:from>
    <xdr:to>
      <xdr:col>6</xdr:col>
      <xdr:colOff>173130</xdr:colOff>
      <xdr:row>2</xdr:row>
      <xdr:rowOff>110685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76200"/>
          <a:ext cx="1897155" cy="4535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S_Part%20list(&#45824;&#50808;&#4870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물품구입신청서"/>
      <sheetName val="물품구입견적서"/>
      <sheetName val="물품금액"/>
      <sheetName val="ATS_Part list(대외비)"/>
    </sheetNames>
    <sheetDataSet>
      <sheetData sheetId="0"/>
      <sheetData sheetId="1">
        <row r="14">
          <cell r="E14" t="e">
            <v>#N/A</v>
          </cell>
        </row>
      </sheetData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id="1" name="표1_3" displayName="표1_3" ref="O1:P33" totalsRowShown="0" headerRowDxfId="6" dataDxfId="4" headerRowBorderDxfId="5" tableBorderDxfId="3" totalsRowBorderDxfId="2">
  <autoFilter ref="O1:P33"/>
  <tableColumns count="2">
    <tableColumn id="1" name="물품 번호" dataDxfId="1"/>
    <tableColumn id="2" name="제품명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="70" zoomScaleNormal="70" workbookViewId="0">
      <selection activeCell="B28" sqref="B28:L29"/>
    </sheetView>
  </sheetViews>
  <sheetFormatPr defaultRowHeight="16.5" x14ac:dyDescent="0.3"/>
  <cols>
    <col min="1" max="1" width="4.625" customWidth="1"/>
    <col min="2" max="2" width="3.625" customWidth="1"/>
    <col min="3" max="3" width="11.125" style="15" bestFit="1" customWidth="1"/>
    <col min="4" max="4" width="16.75" customWidth="1"/>
    <col min="6" max="6" width="11" bestFit="1" customWidth="1"/>
    <col min="7" max="7" width="3.625" customWidth="1"/>
    <col min="8" max="8" width="11.125" bestFit="1" customWidth="1"/>
    <col min="9" max="9" width="17.375" customWidth="1"/>
    <col min="13" max="13" width="4.625" customWidth="1"/>
    <col min="15" max="15" width="10.125" style="3" customWidth="1"/>
    <col min="16" max="16" width="11" style="3" bestFit="1" customWidth="1"/>
    <col min="17" max="19" width="9" style="3"/>
  </cols>
  <sheetData>
    <row r="1" spans="1:19" ht="16.5" customHeight="1" x14ac:dyDescent="0.3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O1" s="1" t="s">
        <v>1</v>
      </c>
      <c r="P1" s="2" t="s">
        <v>2</v>
      </c>
    </row>
    <row r="2" spans="1:19" ht="16.5" customHeight="1" x14ac:dyDescent="0.3">
      <c r="A2" s="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O2" s="5">
        <v>1</v>
      </c>
      <c r="P2" s="6" t="s">
        <v>3</v>
      </c>
      <c r="R2" s="7"/>
      <c r="S2" s="7"/>
    </row>
    <row r="3" spans="1:19" ht="16.5" customHeight="1" x14ac:dyDescent="0.3">
      <c r="A3" s="4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O3" s="5">
        <v>2</v>
      </c>
      <c r="P3" s="6" t="s">
        <v>4</v>
      </c>
      <c r="R3" s="7"/>
      <c r="S3" s="7"/>
    </row>
    <row r="4" spans="1:19" ht="16.5" customHeight="1" x14ac:dyDescent="0.3">
      <c r="A4" s="4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O4" s="5">
        <v>3</v>
      </c>
      <c r="P4" s="6" t="s">
        <v>5</v>
      </c>
      <c r="R4" s="7"/>
      <c r="S4" s="7"/>
    </row>
    <row r="5" spans="1:19" ht="16.5" customHeight="1" x14ac:dyDescent="0.3">
      <c r="B5" s="24" t="s">
        <v>6</v>
      </c>
      <c r="C5" s="24" t="s">
        <v>7</v>
      </c>
      <c r="D5" s="26" t="s">
        <v>8</v>
      </c>
      <c r="E5" s="26"/>
      <c r="F5" s="27"/>
      <c r="G5" s="30" t="s">
        <v>9</v>
      </c>
      <c r="H5" s="32" t="s">
        <v>7</v>
      </c>
      <c r="I5" s="33"/>
      <c r="J5" s="33"/>
      <c r="K5" s="33"/>
      <c r="L5" s="33"/>
      <c r="O5" s="5">
        <v>4</v>
      </c>
      <c r="P5" s="6" t="s">
        <v>10</v>
      </c>
      <c r="R5" s="9"/>
      <c r="S5" s="9"/>
    </row>
    <row r="6" spans="1:19" ht="16.5" customHeight="1" x14ac:dyDescent="0.3">
      <c r="B6" s="25"/>
      <c r="C6" s="24"/>
      <c r="D6" s="28"/>
      <c r="E6" s="28"/>
      <c r="F6" s="29"/>
      <c r="G6" s="31"/>
      <c r="H6" s="32"/>
      <c r="I6" s="33"/>
      <c r="J6" s="33"/>
      <c r="K6" s="33"/>
      <c r="L6" s="33"/>
      <c r="O6" s="5">
        <v>5</v>
      </c>
      <c r="P6" s="6" t="s">
        <v>11</v>
      </c>
      <c r="R6" s="10"/>
      <c r="S6" s="10"/>
    </row>
    <row r="7" spans="1:19" ht="16.5" customHeight="1" x14ac:dyDescent="0.3">
      <c r="B7" s="25"/>
      <c r="C7" s="24" t="s">
        <v>12</v>
      </c>
      <c r="D7" s="34" t="s">
        <v>13</v>
      </c>
      <c r="E7" s="34"/>
      <c r="F7" s="34"/>
      <c r="G7" s="31"/>
      <c r="H7" s="35" t="s">
        <v>12</v>
      </c>
      <c r="I7" s="37"/>
      <c r="J7" s="37"/>
      <c r="K7" s="37"/>
      <c r="L7" s="37"/>
      <c r="O7" s="5">
        <v>6</v>
      </c>
      <c r="P7" s="6" t="s">
        <v>14</v>
      </c>
      <c r="R7" s="10"/>
      <c r="S7" s="10"/>
    </row>
    <row r="8" spans="1:19" ht="16.5" customHeight="1" x14ac:dyDescent="0.3">
      <c r="B8" s="25"/>
      <c r="C8" s="24"/>
      <c r="D8" s="34"/>
      <c r="E8" s="34"/>
      <c r="F8" s="34"/>
      <c r="G8" s="31"/>
      <c r="H8" s="36"/>
      <c r="I8" s="37"/>
      <c r="J8" s="37"/>
      <c r="K8" s="37"/>
      <c r="L8" s="37"/>
      <c r="O8" s="5">
        <v>7</v>
      </c>
      <c r="P8" s="6" t="s">
        <v>15</v>
      </c>
      <c r="R8" s="10"/>
      <c r="S8" s="10"/>
    </row>
    <row r="9" spans="1:19" ht="16.5" customHeight="1" x14ac:dyDescent="0.3">
      <c r="B9" s="25"/>
      <c r="C9" s="11" t="s">
        <v>16</v>
      </c>
      <c r="D9" s="38" t="s">
        <v>17</v>
      </c>
      <c r="E9" s="39"/>
      <c r="F9" s="40"/>
      <c r="G9" s="31"/>
      <c r="H9" s="12" t="s">
        <v>18</v>
      </c>
      <c r="I9" s="13"/>
      <c r="J9" s="14" t="s">
        <v>19</v>
      </c>
      <c r="K9" s="41"/>
      <c r="L9" s="41"/>
      <c r="O9" s="5">
        <v>8</v>
      </c>
      <c r="P9" s="6" t="s">
        <v>20</v>
      </c>
      <c r="R9" s="10"/>
      <c r="S9" s="10"/>
    </row>
    <row r="10" spans="1:19" x14ac:dyDescent="0.3">
      <c r="O10" s="5">
        <v>9</v>
      </c>
      <c r="P10" s="6" t="s">
        <v>21</v>
      </c>
      <c r="R10" s="10"/>
      <c r="S10" s="10"/>
    </row>
    <row r="11" spans="1:19" x14ac:dyDescent="0.3">
      <c r="B11" s="42" t="s">
        <v>22</v>
      </c>
      <c r="C11" s="43"/>
      <c r="D11" s="16" t="s">
        <v>23</v>
      </c>
      <c r="E11" s="48" t="s">
        <v>24</v>
      </c>
      <c r="F11" s="48"/>
      <c r="G11" s="48"/>
      <c r="H11" s="49"/>
      <c r="I11" s="16" t="s">
        <v>25</v>
      </c>
      <c r="J11" s="42" t="s">
        <v>26</v>
      </c>
      <c r="K11" s="50"/>
      <c r="L11" s="43"/>
      <c r="O11" s="5">
        <v>10</v>
      </c>
      <c r="P11" s="6" t="s">
        <v>27</v>
      </c>
      <c r="R11" s="10"/>
      <c r="S11" s="10"/>
    </row>
    <row r="12" spans="1:19" x14ac:dyDescent="0.3">
      <c r="B12" s="44"/>
      <c r="C12" s="45"/>
      <c r="D12" s="53" t="s">
        <v>50</v>
      </c>
      <c r="E12" s="55" t="s">
        <v>49</v>
      </c>
      <c r="F12" s="56"/>
      <c r="G12" s="56"/>
      <c r="H12" s="57"/>
      <c r="I12" s="61" t="s">
        <v>28</v>
      </c>
      <c r="J12" s="44"/>
      <c r="K12" s="51"/>
      <c r="L12" s="45"/>
      <c r="O12" s="5">
        <v>11</v>
      </c>
      <c r="P12" s="6" t="s">
        <v>29</v>
      </c>
      <c r="R12" s="10"/>
      <c r="S12" s="10"/>
    </row>
    <row r="13" spans="1:19" x14ac:dyDescent="0.3">
      <c r="B13" s="46"/>
      <c r="C13" s="47"/>
      <c r="D13" s="54"/>
      <c r="E13" s="58"/>
      <c r="F13" s="59"/>
      <c r="G13" s="59"/>
      <c r="H13" s="60"/>
      <c r="I13" s="58"/>
      <c r="J13" s="46"/>
      <c r="K13" s="52"/>
      <c r="L13" s="47"/>
      <c r="O13" s="5">
        <v>12</v>
      </c>
      <c r="P13" s="6" t="s">
        <v>30</v>
      </c>
      <c r="R13" s="10"/>
      <c r="S13" s="10"/>
    </row>
    <row r="14" spans="1:19" x14ac:dyDescent="0.3">
      <c r="B14" s="62">
        <v>1</v>
      </c>
      <c r="C14" s="63"/>
      <c r="D14" s="17">
        <v>1</v>
      </c>
      <c r="E14" s="64" t="str">
        <f>VLOOKUP(D14,표1_3[],2,FALSE)</f>
        <v>장갑1</v>
      </c>
      <c r="F14" s="65"/>
      <c r="G14" s="65"/>
      <c r="H14" s="66"/>
      <c r="I14" s="17" t="s">
        <v>53</v>
      </c>
      <c r="J14" s="67"/>
      <c r="K14" s="67"/>
      <c r="L14" s="67"/>
      <c r="O14" s="5">
        <v>13</v>
      </c>
      <c r="P14" s="6" t="s">
        <v>31</v>
      </c>
      <c r="R14" s="10"/>
      <c r="S14" s="10"/>
    </row>
    <row r="15" spans="1:19" x14ac:dyDescent="0.3">
      <c r="B15" s="62">
        <v>2</v>
      </c>
      <c r="C15" s="63"/>
      <c r="D15" s="17">
        <v>3</v>
      </c>
      <c r="E15" s="64" t="str">
        <f>VLOOKUP(D15,표1_3[],2,FALSE)</f>
        <v>마스크1</v>
      </c>
      <c r="F15" s="65"/>
      <c r="G15" s="65"/>
      <c r="H15" s="66"/>
      <c r="I15" s="17"/>
      <c r="J15" s="67"/>
      <c r="K15" s="67"/>
      <c r="L15" s="67"/>
      <c r="O15" s="5">
        <v>14</v>
      </c>
      <c r="P15" s="6" t="s">
        <v>32</v>
      </c>
      <c r="R15" s="10"/>
      <c r="S15" s="10"/>
    </row>
    <row r="16" spans="1:19" x14ac:dyDescent="0.3">
      <c r="B16" s="62">
        <v>3</v>
      </c>
      <c r="C16" s="63"/>
      <c r="D16" s="17">
        <v>6</v>
      </c>
      <c r="E16" s="64" t="str">
        <f>VLOOKUP(D16,표1_3[],2,FALSE)</f>
        <v>안전조끼1</v>
      </c>
      <c r="F16" s="65"/>
      <c r="G16" s="65"/>
      <c r="H16" s="66"/>
      <c r="I16" s="17"/>
      <c r="J16" s="67"/>
      <c r="K16" s="67"/>
      <c r="L16" s="67"/>
      <c r="O16" s="5">
        <v>15</v>
      </c>
      <c r="P16" s="6" t="s">
        <v>33</v>
      </c>
      <c r="R16" s="18"/>
      <c r="S16" s="18"/>
    </row>
    <row r="17" spans="2:19" x14ac:dyDescent="0.3">
      <c r="B17" s="62">
        <v>4</v>
      </c>
      <c r="C17" s="63"/>
      <c r="D17" s="17">
        <v>8</v>
      </c>
      <c r="E17" s="64" t="str">
        <f>VLOOKUP(D17,표1_3[],2,FALSE)</f>
        <v>구급상자</v>
      </c>
      <c r="F17" s="65"/>
      <c r="G17" s="65"/>
      <c r="H17" s="66"/>
      <c r="I17" s="17"/>
      <c r="J17" s="67"/>
      <c r="K17" s="67"/>
      <c r="L17" s="67"/>
      <c r="O17" s="5">
        <v>16</v>
      </c>
      <c r="P17" s="6" t="s">
        <v>34</v>
      </c>
      <c r="R17" s="18"/>
      <c r="S17" s="18"/>
    </row>
    <row r="18" spans="2:19" x14ac:dyDescent="0.3">
      <c r="B18" s="62">
        <v>5</v>
      </c>
      <c r="C18" s="63"/>
      <c r="D18" s="17">
        <v>9</v>
      </c>
      <c r="E18" s="64" t="str">
        <f>VLOOKUP(D18,표1_3[],2,FALSE)</f>
        <v>안전모 1</v>
      </c>
      <c r="F18" s="65"/>
      <c r="G18" s="65"/>
      <c r="H18" s="66"/>
      <c r="I18" s="17"/>
      <c r="J18" s="67"/>
      <c r="K18" s="67"/>
      <c r="L18" s="67"/>
      <c r="O18" s="5">
        <v>17</v>
      </c>
      <c r="P18" s="6" t="s">
        <v>35</v>
      </c>
      <c r="R18" s="18"/>
      <c r="S18" s="18"/>
    </row>
    <row r="19" spans="2:19" x14ac:dyDescent="0.3">
      <c r="B19" s="62">
        <v>6</v>
      </c>
      <c r="C19" s="63"/>
      <c r="D19" s="17">
        <v>12</v>
      </c>
      <c r="E19" s="64" t="str">
        <f>VLOOKUP(D19,표1_3[],2,FALSE)</f>
        <v>헤드랜턴</v>
      </c>
      <c r="F19" s="65"/>
      <c r="G19" s="65"/>
      <c r="H19" s="66"/>
      <c r="I19" s="17"/>
      <c r="J19" s="67"/>
      <c r="K19" s="67"/>
      <c r="L19" s="67"/>
      <c r="O19" s="5">
        <v>18</v>
      </c>
      <c r="P19" s="6" t="s">
        <v>37</v>
      </c>
      <c r="R19" s="18"/>
      <c r="S19" s="18"/>
    </row>
    <row r="20" spans="2:19" x14ac:dyDescent="0.3">
      <c r="B20" s="62">
        <v>7</v>
      </c>
      <c r="C20" s="63"/>
      <c r="D20" s="17"/>
      <c r="E20" s="64" t="e">
        <f>VLOOKUP(D20,표1_3[],2,FALSE)</f>
        <v>#N/A</v>
      </c>
      <c r="F20" s="65"/>
      <c r="G20" s="65"/>
      <c r="H20" s="66"/>
      <c r="I20" s="17"/>
      <c r="J20" s="67"/>
      <c r="K20" s="67"/>
      <c r="L20" s="67"/>
      <c r="O20" s="5">
        <v>19</v>
      </c>
      <c r="P20" s="6" t="s">
        <v>36</v>
      </c>
      <c r="R20" s="18"/>
      <c r="S20" s="18"/>
    </row>
    <row r="21" spans="2:19" x14ac:dyDescent="0.3">
      <c r="B21" s="62">
        <v>8</v>
      </c>
      <c r="C21" s="63"/>
      <c r="D21" s="17"/>
      <c r="E21" s="64" t="e">
        <f>VLOOKUP(D21,표1_3[],2,FALSE)</f>
        <v>#N/A</v>
      </c>
      <c r="F21" s="65"/>
      <c r="G21" s="65"/>
      <c r="H21" s="66"/>
      <c r="I21" s="17"/>
      <c r="J21" s="67"/>
      <c r="K21" s="67"/>
      <c r="L21" s="67"/>
      <c r="O21" s="5">
        <v>20</v>
      </c>
      <c r="P21" s="6" t="s">
        <v>40</v>
      </c>
      <c r="R21" s="18"/>
      <c r="S21" s="18"/>
    </row>
    <row r="22" spans="2:19" x14ac:dyDescent="0.3">
      <c r="B22" s="62">
        <v>9</v>
      </c>
      <c r="C22" s="63"/>
      <c r="D22" s="17"/>
      <c r="E22" s="64" t="e">
        <f>VLOOKUP(D22,표1_3[],2,FALSE)</f>
        <v>#N/A</v>
      </c>
      <c r="F22" s="65"/>
      <c r="G22" s="65"/>
      <c r="H22" s="66"/>
      <c r="I22" s="17"/>
      <c r="J22" s="67"/>
      <c r="K22" s="67"/>
      <c r="L22" s="67"/>
      <c r="O22" s="5">
        <v>21</v>
      </c>
      <c r="P22" s="6" t="s">
        <v>41</v>
      </c>
      <c r="R22" s="18"/>
      <c r="S22" s="18"/>
    </row>
    <row r="23" spans="2:19" x14ac:dyDescent="0.3">
      <c r="B23" s="62">
        <v>10</v>
      </c>
      <c r="C23" s="63"/>
      <c r="D23" s="17"/>
      <c r="E23" s="64" t="e">
        <f>VLOOKUP(D23,표1_3[],2,FALSE)</f>
        <v>#N/A</v>
      </c>
      <c r="F23" s="65"/>
      <c r="G23" s="65"/>
      <c r="H23" s="66"/>
      <c r="I23" s="17"/>
      <c r="J23" s="67"/>
      <c r="K23" s="67"/>
      <c r="L23" s="67"/>
      <c r="O23" s="5">
        <v>22</v>
      </c>
      <c r="P23" s="6" t="s">
        <v>39</v>
      </c>
      <c r="R23" s="18"/>
      <c r="S23" s="18"/>
    </row>
    <row r="24" spans="2:19" x14ac:dyDescent="0.3">
      <c r="B24" s="62">
        <v>11</v>
      </c>
      <c r="C24" s="63"/>
      <c r="D24" s="17"/>
      <c r="E24" s="64" t="e">
        <f>VLOOKUP(D24,표1_3[],2,FALSE)</f>
        <v>#N/A</v>
      </c>
      <c r="F24" s="65"/>
      <c r="G24" s="65"/>
      <c r="H24" s="66"/>
      <c r="I24" s="17"/>
      <c r="J24" s="67"/>
      <c r="K24" s="67"/>
      <c r="L24" s="67"/>
      <c r="O24" s="5">
        <v>23</v>
      </c>
      <c r="P24" s="6" t="s">
        <v>29</v>
      </c>
      <c r="R24" s="18"/>
      <c r="S24" s="18"/>
    </row>
    <row r="25" spans="2:19" x14ac:dyDescent="0.3">
      <c r="B25" s="62">
        <v>12</v>
      </c>
      <c r="C25" s="63"/>
      <c r="D25" s="17"/>
      <c r="E25" s="64" t="e">
        <f>VLOOKUP(D25,표1_3[],2,FALSE)</f>
        <v>#N/A</v>
      </c>
      <c r="F25" s="65"/>
      <c r="G25" s="65"/>
      <c r="H25" s="66"/>
      <c r="I25" s="17"/>
      <c r="J25" s="67"/>
      <c r="K25" s="67"/>
      <c r="L25" s="67"/>
      <c r="O25" s="5">
        <v>24</v>
      </c>
      <c r="P25" s="6" t="s">
        <v>42</v>
      </c>
      <c r="R25" s="18"/>
      <c r="S25" s="18"/>
    </row>
    <row r="26" spans="2:19" x14ac:dyDescent="0.3">
      <c r="B26" s="62">
        <v>13</v>
      </c>
      <c r="C26" s="63"/>
      <c r="D26" s="17"/>
      <c r="E26" s="64" t="e">
        <f>VLOOKUP(D26,표1_3[],2,FALSE)</f>
        <v>#N/A</v>
      </c>
      <c r="F26" s="65"/>
      <c r="G26" s="65"/>
      <c r="H26" s="66"/>
      <c r="I26" s="17"/>
      <c r="J26" s="67"/>
      <c r="K26" s="67"/>
      <c r="L26" s="67"/>
      <c r="O26" s="5">
        <v>25</v>
      </c>
      <c r="P26" s="6" t="s">
        <v>43</v>
      </c>
    </row>
    <row r="27" spans="2:19" x14ac:dyDescent="0.3">
      <c r="B27" s="62">
        <v>14</v>
      </c>
      <c r="C27" s="63"/>
      <c r="D27" s="17"/>
      <c r="E27" s="64" t="e">
        <f>VLOOKUP(D27,표1_3[],2,FALSE)</f>
        <v>#N/A</v>
      </c>
      <c r="F27" s="65"/>
      <c r="G27" s="65"/>
      <c r="H27" s="66"/>
      <c r="I27" s="17"/>
      <c r="J27" s="67"/>
      <c r="K27" s="67"/>
      <c r="L27" s="67"/>
      <c r="O27" s="5">
        <v>26</v>
      </c>
      <c r="P27" s="6" t="s">
        <v>44</v>
      </c>
    </row>
    <row r="28" spans="2:19" x14ac:dyDescent="0.3">
      <c r="B28" s="68" t="s">
        <v>45</v>
      </c>
      <c r="C28" s="69"/>
      <c r="D28" s="69"/>
      <c r="E28" s="69"/>
      <c r="F28" s="69"/>
      <c r="G28" s="69"/>
      <c r="H28" s="69"/>
      <c r="I28" s="69"/>
      <c r="J28" s="69"/>
      <c r="K28" s="69"/>
      <c r="L28" s="70"/>
      <c r="O28" s="5">
        <v>27</v>
      </c>
      <c r="P28" s="6" t="s">
        <v>46</v>
      </c>
    </row>
    <row r="29" spans="2:19" x14ac:dyDescent="0.3"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3"/>
      <c r="O29" s="5">
        <v>28</v>
      </c>
      <c r="P29" s="19" t="s">
        <v>47</v>
      </c>
    </row>
    <row r="30" spans="2:19" x14ac:dyDescent="0.3">
      <c r="E30" s="20"/>
      <c r="O30" s="5">
        <v>29</v>
      </c>
      <c r="P30" s="6" t="s">
        <v>48</v>
      </c>
    </row>
    <row r="31" spans="2:19" x14ac:dyDescent="0.3">
      <c r="E31" s="20"/>
      <c r="O31" s="21">
        <v>30</v>
      </c>
      <c r="P31" s="22" t="s">
        <v>38</v>
      </c>
    </row>
    <row r="32" spans="2:19" x14ac:dyDescent="0.3">
      <c r="E32" s="20"/>
      <c r="O32" s="5">
        <v>31</v>
      </c>
      <c r="P32" s="6" t="s">
        <v>51</v>
      </c>
    </row>
    <row r="33" spans="15:16" x14ac:dyDescent="0.3">
      <c r="O33" s="21">
        <v>32</v>
      </c>
      <c r="P33" s="22" t="s">
        <v>52</v>
      </c>
    </row>
  </sheetData>
  <sheetProtection password="CC3D" sheet="1" objects="1" scenarios="1" formatCells="0" formatColumns="0" formatRows="0" insertColumns="0" insertRows="0" insertHyperlinks="0" deleteColumns="0" deleteRows="0" sort="0" autoFilter="0" pivotTables="0"/>
  <mergeCells count="62">
    <mergeCell ref="B28:L29"/>
    <mergeCell ref="B26:C26"/>
    <mergeCell ref="E26:H26"/>
    <mergeCell ref="J26:L26"/>
    <mergeCell ref="B27:C27"/>
    <mergeCell ref="E27:H27"/>
    <mergeCell ref="J27:L27"/>
    <mergeCell ref="B24:C24"/>
    <mergeCell ref="E24:H24"/>
    <mergeCell ref="J24:L24"/>
    <mergeCell ref="B25:C25"/>
    <mergeCell ref="E25:H25"/>
    <mergeCell ref="J25:L25"/>
    <mergeCell ref="B22:C22"/>
    <mergeCell ref="E22:H22"/>
    <mergeCell ref="J22:L22"/>
    <mergeCell ref="B23:C23"/>
    <mergeCell ref="E23:H23"/>
    <mergeCell ref="J23:L23"/>
    <mergeCell ref="B20:C20"/>
    <mergeCell ref="E20:H20"/>
    <mergeCell ref="J20:L20"/>
    <mergeCell ref="B21:C21"/>
    <mergeCell ref="E21:H21"/>
    <mergeCell ref="J21:L21"/>
    <mergeCell ref="B18:C18"/>
    <mergeCell ref="E18:H18"/>
    <mergeCell ref="J18:L18"/>
    <mergeCell ref="B19:C19"/>
    <mergeCell ref="E19:H19"/>
    <mergeCell ref="J19:L19"/>
    <mergeCell ref="B16:C16"/>
    <mergeCell ref="E16:H16"/>
    <mergeCell ref="J16:L16"/>
    <mergeCell ref="B17:C17"/>
    <mergeCell ref="E17:H17"/>
    <mergeCell ref="J17:L17"/>
    <mergeCell ref="B14:C14"/>
    <mergeCell ref="E14:H14"/>
    <mergeCell ref="J14:L14"/>
    <mergeCell ref="B15:C15"/>
    <mergeCell ref="E15:H15"/>
    <mergeCell ref="J15:L15"/>
    <mergeCell ref="B11:C13"/>
    <mergeCell ref="E11:H11"/>
    <mergeCell ref="J11:L13"/>
    <mergeCell ref="D12:D13"/>
    <mergeCell ref="E12:H13"/>
    <mergeCell ref="I12:I13"/>
    <mergeCell ref="B1:L3"/>
    <mergeCell ref="B5:B9"/>
    <mergeCell ref="C5:C6"/>
    <mergeCell ref="D5:F6"/>
    <mergeCell ref="G5:G9"/>
    <mergeCell ref="H5:H6"/>
    <mergeCell ref="I5:L6"/>
    <mergeCell ref="C7:C8"/>
    <mergeCell ref="D7:F8"/>
    <mergeCell ref="H7:H8"/>
    <mergeCell ref="I7:L8"/>
    <mergeCell ref="D9:F9"/>
    <mergeCell ref="K9:L9"/>
  </mergeCells>
  <phoneticPr fontId="1" type="noConversion"/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물품구입신청서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ats_G</dc:creator>
  <cp:lastModifiedBy>ats_G</cp:lastModifiedBy>
  <dcterms:created xsi:type="dcterms:W3CDTF">2025-05-08T04:55:03Z</dcterms:created>
  <dcterms:modified xsi:type="dcterms:W3CDTF">2025-06-02T02:15:58Z</dcterms:modified>
</cp:coreProperties>
</file>